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9440" windowHeight="7635" tabRatio="902"/>
  </bookViews>
  <sheets>
    <sheet name="BC 5 PROGETTI PAGATI" sheetId="12" r:id="rId1"/>
  </sheets>
  <definedNames>
    <definedName name="Print_Area" localSheetId="0">'BC 5 PROGETTI PAGATI'!$A$1:$G$18</definedName>
    <definedName name="Print_Titles" localSheetId="0">'BC 5 PROGETTI PAGATI'!$2:$3</definedName>
  </definedNames>
  <calcPr calcId="145621"/>
</workbook>
</file>

<file path=xl/calcChain.xml><?xml version="1.0" encoding="utf-8"?>
<calcChain xmlns="http://schemas.openxmlformats.org/spreadsheetml/2006/main">
  <c r="F17" i="12" l="1"/>
</calcChain>
</file>

<file path=xl/sharedStrings.xml><?xml version="1.0" encoding="utf-8"?>
<sst xmlns="http://schemas.openxmlformats.org/spreadsheetml/2006/main" count="34" uniqueCount="34">
  <si>
    <t>Numero Pratica</t>
  </si>
  <si>
    <t>Richiedente</t>
  </si>
  <si>
    <t>Oggetto dell'Intervento</t>
  </si>
  <si>
    <t>Punteggio</t>
  </si>
  <si>
    <t>RESTAURO,CONSOLIDAMENTO E MIGLIORAMENTO SISMICO DELLA CHIESA DI SAN MARTINO IN LOCALITA' FALCIANO NEL COMUNE DI ACQUASANTA TERME (AP)</t>
  </si>
  <si>
    <t>PARROCCHIA SAN SAVINO - FRAZIONE USCERNO IN MONTEGALLO (AP)</t>
  </si>
  <si>
    <t>RESTAURO, CONSOLIDAMENTO E MIGLIORAMENTO SISMICO DELLA CHIESA DI SAN SAVINO IN FRAZIONE USCERNO NEL COMUNE DI MONTEGALLO (AP)</t>
  </si>
  <si>
    <t>PARROCCHIA SANTA MARIA MADRE DI DIO IN ASCOLI PICENO</t>
  </si>
  <si>
    <t>RESTAURO, CONSOLIDAMENTO E MIGLIORAMENTO SISMICO DELLA CHIESA DI SAN VITTORE IN ASCOLI PICENO</t>
  </si>
  <si>
    <t>RESTAURO,CONSOLIDAMENTO E MIGLIORAMENTO SISMICO DELLA CHIESA DI SAN LORENZO NELLA FRAZIONE DI CASTEL TROSINO COMUNE DI ASCOLI PICENO</t>
  </si>
  <si>
    <t>PARROCCHIA SANTA MARIA DELLA GRAZIE IN TRISUNGO DI ARQUATA DEL TRONTO</t>
  </si>
  <si>
    <t>RESTAURO,CONSOLIDAMENTO E MIGLIORAMENTO SISMICO DELLA CHIESA DI SANTA MARIA DELLE GRAZIE IN FRAZIONE TRISUNGO - COMUNE DI ARQUATA DEL TRONTO (AP)</t>
  </si>
  <si>
    <t>PARROCCHIA DI SANT'AGATA IN SPELONGA DI ARQUATA DEL TRONTO</t>
  </si>
  <si>
    <t>RESTAURO,CONSOLIDAMENTO E MIGLIORAMENTO SISMICO DELLA CHIESA DI SANT'AGATA NELLA FRAZIONE DI SPELONGA COMUNE DI ARQUATA DEL TRONTO (AP)</t>
  </si>
  <si>
    <t>PARROCCHIA DEL SANTISSIMO CROCIFISSO IN ASCOLI PICENO</t>
  </si>
  <si>
    <t>RESTAURO, CONSOLIDAMENTO E MIGLIORAMENTO SISMICO DELLA CHIESA DEI SANTI BENEDETTO E CRISTINA FRAZIONE ROSARA - ASCOLI PICENO</t>
  </si>
  <si>
    <t>MINISTERO PER I BENI E LE ATTIVITA' CULTURALI - DIREZIONE GENERALE DEL BILANCIO - SEGRETARIATO REGIONALE PER LE MARCHE</t>
  </si>
  <si>
    <t>CHIESA SAN FRANCESCO PER INTERVENTO DI RESTAURO E MIGLIORAMENTO SISMICO - PENNA SAN GIOVANNI (MC)</t>
  </si>
  <si>
    <t>PARROCCHIA SANTI PIETRO E ORESTE IN CASAVECCHIA DI PIEVE TORINA</t>
  </si>
  <si>
    <t>MINISTERO PER I BENI E LE ATTIVITA' CULTURALI - DIREZIONE GENERALE DEL BILANCIO - ARCHIVIO DI STATO DI PERUGIA</t>
  </si>
  <si>
    <t>RECUPERO, CONSERVAZIONE,E RESTAURO DEI CATASTI CARTACEI DI GRANDE FORMATO DEL COMUNE DI NORCIA CONSERVATI PRESSO L'ARCHIVIO DI STATO DI PERUGIA - SEZIONE DI SPOLETO (PG)</t>
  </si>
  <si>
    <t>COMUNE DI SERVIGLIANO</t>
  </si>
  <si>
    <t>Presidenza del Consiglio dei ministri</t>
  </si>
  <si>
    <t xml:space="preserve">QUOTA A DISPOSIZIONE ANNO 2018 </t>
  </si>
  <si>
    <t xml:space="preserve">TOTALE </t>
  </si>
  <si>
    <t>CONTRIBUTO DA EROGARE</t>
  </si>
  <si>
    <t>RECUPERO FUNZIONALE, RIPARTIZIONE DANNI SISMICI, CONSOLIDAMENTO E RESTAURO DELLA CHIESA DI S. MARIA IN CASPRIANO SITA IN LOC. CASPRIANO DEL COMUNE DI PIEVE TORINA (MC)</t>
  </si>
  <si>
    <t>RESTAURO CHIESA DEL COMPLESSO CONVENTUALE SANTA MARIA DEL PIANO IN SERVIGLIANO (FM)</t>
  </si>
  <si>
    <t>RIPARTIZIONE DELLA QUOTA DELL'OTTO PER MILLE DELL'IRPEF                                                                                                   A DIRETTA GESTIONE STATALE  - ANNO 2018  -                                                                                                                                                                           PROGETTI AMMESSI A CONTRIBUTO CATEGORIA "CONSERVAZIONE DEI BENI CULTURALI"</t>
  </si>
  <si>
    <t>ALLEGATO BC 5</t>
  </si>
  <si>
    <t xml:space="preserve"> </t>
  </si>
  <si>
    <r>
      <t xml:space="preserve">PARROCCHIA DI SAN LORENZO - FRAZIONE CASTEL TROSINO IN ASCOLI PICENO </t>
    </r>
    <r>
      <rPr>
        <b/>
        <sz val="8"/>
        <color rgb="FF000000"/>
        <rFont val="Comic Sans MS"/>
        <family val="4"/>
      </rPr>
      <t>(*)</t>
    </r>
  </si>
  <si>
    <t>(*)  Contributo assegnato: quota della disponibilità residua ai fini della concorrenza della somma</t>
  </si>
  <si>
    <r>
      <t xml:space="preserve">PARROCCHIA SANT'EMIDIO IN CENTRALE FRAZIONE DI ACQUASANTA TERME   </t>
    </r>
    <r>
      <rPr>
        <b/>
        <sz val="8"/>
        <color rgb="FF000000"/>
        <rFont val="Comic Sans MS"/>
        <family val="4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</si>
</sst>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u/>
      <sz val="8"/>
      <color theme="10"/>
      <name val="Comic Sans MS"/>
      <family val="4"/>
    </font>
    <font>
      <sz val="8"/>
      <color rgb="FF000000"/>
      <name val="Comic Sans MS"/>
      <family val="4"/>
    </font>
    <font>
      <sz val="10"/>
      <color theme="1"/>
      <name val="Comic Sans MS"/>
      <family val="4"/>
    </font>
    <font>
      <i/>
      <sz val="10"/>
      <color theme="1"/>
      <name val="Comic Sans MS"/>
      <family val="4"/>
    </font>
    <font>
      <sz val="11"/>
      <color theme="1"/>
      <name val="Comic Sans MS"/>
      <family val="4"/>
    </font>
    <font>
      <b/>
      <sz val="8"/>
      <color rgb="FF000000"/>
      <name val="Comic Sans MS"/>
      <family val="4"/>
    </font>
    <font>
      <sz val="9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ABB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Font="1"/>
    <xf numFmtId="0" fontId="10" fillId="2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right" vertical="center"/>
    </xf>
    <xf numFmtId="44" fontId="4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405458</xdr:colOff>
      <xdr:row>1</xdr:row>
      <xdr:rowOff>38614</xdr:rowOff>
    </xdr:from>
    <xdr:to>
      <xdr:col>3</xdr:col>
      <xdr:colOff>798040</xdr:colOff>
      <xdr:row>1</xdr:row>
      <xdr:rowOff>435282</xdr:rowOff>
    </xdr:to>
    <xdr:pic>
      <xdr:nvPicPr>
        <xdr:cNvPr id="2" name="Immagine 1" descr="emblema_atti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4242" y="231688"/>
          <a:ext cx="392582" cy="396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8x1000.pcm.it/Punteggi/RisultatoPunteggio.asp?Categoria=1&amp;Anno=2018&amp;item=9" TargetMode="External"/><Relationship Id="rId2" Type="http://schemas.openxmlformats.org/officeDocument/2006/relationships/hyperlink" Target="http://8x1000.pcm.it/Punteggi/RisultatoPunteggio.asp?Categoria=1&amp;Anno=2018&amp;item=3" TargetMode="External"/><Relationship Id="rId1" Type="http://schemas.openxmlformats.org/officeDocument/2006/relationships/hyperlink" Target="http://8x1000.pcm.it/Punteggi/RisultatoPunteggio.asp?Categoria=1&amp;Anno=2018&amp;item=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148" zoomScaleNormal="148" workbookViewId="0">
      <selection sqref="A1:E1"/>
    </sheetView>
  </sheetViews>
  <sheetFormatPr defaultRowHeight="15" x14ac:dyDescent="0.25"/>
  <cols>
    <col min="1" max="1" width="4.7109375" style="2" customWidth="1"/>
    <col min="2" max="2" width="6.7109375" style="3" customWidth="1"/>
    <col min="3" max="3" width="27.5703125" style="2" customWidth="1"/>
    <col min="4" max="4" width="36.85546875" style="2" customWidth="1"/>
    <col min="5" max="5" width="7.42578125" style="2" customWidth="1"/>
    <col min="6" max="6" width="15" style="2" customWidth="1"/>
    <col min="7" max="8" width="0.140625" style="3" customWidth="1"/>
    <col min="9" max="9" width="2.42578125" style="1" customWidth="1"/>
    <col min="10" max="10" width="17.85546875" style="1" bestFit="1" customWidth="1"/>
    <col min="11" max="11" width="13.85546875" style="1" customWidth="1"/>
    <col min="12" max="16384" width="9.140625" style="1"/>
  </cols>
  <sheetData>
    <row r="1" spans="1:11" x14ac:dyDescent="0.25">
      <c r="A1" s="24"/>
      <c r="B1" s="24"/>
      <c r="C1" s="24"/>
      <c r="D1" s="24"/>
      <c r="E1" s="24"/>
      <c r="F1" s="10" t="s">
        <v>29</v>
      </c>
    </row>
    <row r="2" spans="1:11" ht="50.25" customHeight="1" x14ac:dyDescent="0.3">
      <c r="A2" s="25" t="s">
        <v>22</v>
      </c>
      <c r="B2" s="24"/>
      <c r="C2" s="24"/>
      <c r="D2" s="24"/>
      <c r="E2" s="24"/>
      <c r="F2" s="24"/>
      <c r="G2" s="24"/>
      <c r="H2" s="14"/>
    </row>
    <row r="3" spans="1:11" ht="48" customHeight="1" x14ac:dyDescent="0.25">
      <c r="A3" s="26" t="s">
        <v>28</v>
      </c>
      <c r="B3" s="26"/>
      <c r="C3" s="26"/>
      <c r="D3" s="26"/>
      <c r="E3" s="26"/>
      <c r="F3" s="26"/>
      <c r="G3" s="26"/>
      <c r="H3" s="15"/>
    </row>
    <row r="4" spans="1:11" ht="16.5" customHeight="1" x14ac:dyDescent="0.25">
      <c r="A4" s="26"/>
      <c r="B4" s="26"/>
      <c r="C4" s="26"/>
      <c r="D4" s="27" t="s">
        <v>23</v>
      </c>
      <c r="E4" s="27"/>
      <c r="F4" s="16">
        <v>5503007.8099999996</v>
      </c>
      <c r="G4" s="9"/>
      <c r="H4" s="15"/>
    </row>
    <row r="5" spans="1:11" ht="25.5" x14ac:dyDescent="0.3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25</v>
      </c>
      <c r="G5" s="1"/>
      <c r="H5" s="1"/>
      <c r="I5" s="7"/>
      <c r="J5" s="7"/>
      <c r="K5" s="7"/>
    </row>
    <row r="6" spans="1:11" ht="76.5" x14ac:dyDescent="0.3">
      <c r="A6" s="5">
        <v>1</v>
      </c>
      <c r="B6" s="5">
        <v>235</v>
      </c>
      <c r="C6" s="6" t="s">
        <v>19</v>
      </c>
      <c r="D6" s="6" t="s">
        <v>20</v>
      </c>
      <c r="E6" s="5">
        <v>85</v>
      </c>
      <c r="F6" s="11">
        <v>82800</v>
      </c>
      <c r="G6" s="1"/>
      <c r="H6" s="1"/>
      <c r="I6" s="7"/>
      <c r="J6" s="7"/>
      <c r="K6" s="7"/>
    </row>
    <row r="7" spans="1:11" ht="63.75" x14ac:dyDescent="0.3">
      <c r="A7" s="5">
        <v>2</v>
      </c>
      <c r="B7" s="5">
        <v>38</v>
      </c>
      <c r="C7" s="6" t="s">
        <v>12</v>
      </c>
      <c r="D7" s="6" t="s">
        <v>13</v>
      </c>
      <c r="E7" s="5">
        <v>48</v>
      </c>
      <c r="F7" s="11">
        <v>1280000</v>
      </c>
      <c r="G7" s="1"/>
      <c r="H7" s="1"/>
      <c r="I7" s="7"/>
      <c r="J7" s="7"/>
      <c r="K7" s="7"/>
    </row>
    <row r="8" spans="1:11" ht="65.25" customHeight="1" x14ac:dyDescent="0.3">
      <c r="A8" s="5">
        <v>3</v>
      </c>
      <c r="B8" s="5">
        <v>194</v>
      </c>
      <c r="C8" s="6" t="s">
        <v>18</v>
      </c>
      <c r="D8" s="6" t="s">
        <v>26</v>
      </c>
      <c r="E8" s="5">
        <v>47</v>
      </c>
      <c r="F8" s="11">
        <v>464134.7</v>
      </c>
      <c r="G8" s="1"/>
      <c r="H8" s="1"/>
      <c r="I8" s="7"/>
      <c r="J8" s="7"/>
      <c r="K8" s="7"/>
    </row>
    <row r="9" spans="1:11" ht="43.5" customHeight="1" x14ac:dyDescent="0.3">
      <c r="A9" s="5">
        <v>4</v>
      </c>
      <c r="B9" s="5">
        <v>32</v>
      </c>
      <c r="C9" s="6" t="s">
        <v>7</v>
      </c>
      <c r="D9" s="6" t="s">
        <v>8</v>
      </c>
      <c r="E9" s="5">
        <v>43</v>
      </c>
      <c r="F9" s="11">
        <v>512000</v>
      </c>
      <c r="G9" s="1"/>
      <c r="H9" s="1"/>
      <c r="I9" s="7"/>
      <c r="J9" s="7"/>
      <c r="K9" s="7"/>
    </row>
    <row r="10" spans="1:11" ht="54.75" customHeight="1" x14ac:dyDescent="0.3">
      <c r="A10" s="5">
        <v>5</v>
      </c>
      <c r="B10" s="5">
        <v>39</v>
      </c>
      <c r="C10" s="6" t="s">
        <v>14</v>
      </c>
      <c r="D10" s="6" t="s">
        <v>15</v>
      </c>
      <c r="E10" s="5">
        <v>41</v>
      </c>
      <c r="F10" s="11">
        <v>512000</v>
      </c>
      <c r="G10" s="1"/>
      <c r="H10" s="1"/>
      <c r="I10" s="7"/>
      <c r="J10" s="7"/>
      <c r="K10" s="7"/>
    </row>
    <row r="11" spans="1:11" ht="63.75" x14ac:dyDescent="0.3">
      <c r="A11" s="5">
        <v>6</v>
      </c>
      <c r="B11" s="5">
        <v>34</v>
      </c>
      <c r="C11" s="6" t="s">
        <v>10</v>
      </c>
      <c r="D11" s="6" t="s">
        <v>11</v>
      </c>
      <c r="E11" s="5">
        <v>40</v>
      </c>
      <c r="F11" s="11">
        <v>460800</v>
      </c>
      <c r="G11" s="1"/>
      <c r="H11" s="1"/>
      <c r="I11" s="7"/>
      <c r="J11" s="7"/>
      <c r="K11" s="7"/>
    </row>
    <row r="12" spans="1:11" ht="63.75" x14ac:dyDescent="0.3">
      <c r="A12" s="5">
        <v>7</v>
      </c>
      <c r="B12" s="5">
        <v>128</v>
      </c>
      <c r="C12" s="6" t="s">
        <v>16</v>
      </c>
      <c r="D12" s="6" t="s">
        <v>17</v>
      </c>
      <c r="E12" s="5">
        <v>40</v>
      </c>
      <c r="F12" s="11">
        <v>435200</v>
      </c>
      <c r="G12" s="1"/>
      <c r="H12" s="1"/>
      <c r="I12" s="7"/>
      <c r="J12" s="7"/>
      <c r="K12" s="7"/>
    </row>
    <row r="13" spans="1:11" ht="38.25" x14ac:dyDescent="0.3">
      <c r="A13" s="5">
        <v>8</v>
      </c>
      <c r="B13" s="5">
        <v>236</v>
      </c>
      <c r="C13" s="6" t="s">
        <v>21</v>
      </c>
      <c r="D13" s="6" t="s">
        <v>27</v>
      </c>
      <c r="E13" s="5">
        <v>39</v>
      </c>
      <c r="F13" s="11">
        <v>921600</v>
      </c>
      <c r="G13" s="1"/>
      <c r="H13" s="1"/>
      <c r="I13" s="7"/>
      <c r="J13" s="7"/>
      <c r="K13" s="7"/>
    </row>
    <row r="14" spans="1:11" ht="51" x14ac:dyDescent="0.3">
      <c r="A14" s="5">
        <v>9</v>
      </c>
      <c r="B14" s="5">
        <v>28</v>
      </c>
      <c r="C14" s="6" t="s">
        <v>5</v>
      </c>
      <c r="D14" s="6" t="s">
        <v>6</v>
      </c>
      <c r="E14" s="5">
        <v>38</v>
      </c>
      <c r="F14" s="11">
        <v>576000</v>
      </c>
      <c r="G14" s="1"/>
      <c r="H14" s="1"/>
      <c r="I14" s="7"/>
      <c r="J14" s="19"/>
      <c r="K14" s="20"/>
    </row>
    <row r="15" spans="1:11" ht="51" x14ac:dyDescent="0.3">
      <c r="A15" s="5">
        <v>10</v>
      </c>
      <c r="B15" s="5">
        <v>26</v>
      </c>
      <c r="C15" s="6" t="s">
        <v>33</v>
      </c>
      <c r="D15" s="6" t="s">
        <v>4</v>
      </c>
      <c r="E15" s="5">
        <v>36</v>
      </c>
      <c r="F15" s="12">
        <v>129236.5549999997</v>
      </c>
      <c r="G15" s="1"/>
      <c r="H15" s="1"/>
      <c r="I15" s="7"/>
      <c r="J15" s="7"/>
      <c r="K15" s="7"/>
    </row>
    <row r="16" spans="1:11" ht="63.75" x14ac:dyDescent="0.3">
      <c r="A16" s="5">
        <v>11</v>
      </c>
      <c r="B16" s="5">
        <v>33</v>
      </c>
      <c r="C16" s="6" t="s">
        <v>31</v>
      </c>
      <c r="D16" s="6" t="s">
        <v>9</v>
      </c>
      <c r="E16" s="5">
        <v>36</v>
      </c>
      <c r="F16" s="12">
        <v>129236.5549999997</v>
      </c>
      <c r="G16" s="1"/>
      <c r="H16" s="1"/>
      <c r="I16" s="7"/>
      <c r="J16" s="7"/>
      <c r="K16" s="7"/>
    </row>
    <row r="17" spans="1:11" ht="16.5" x14ac:dyDescent="0.3">
      <c r="A17" s="5"/>
      <c r="B17" s="5"/>
      <c r="C17" s="6"/>
      <c r="D17" s="8" t="s">
        <v>24</v>
      </c>
      <c r="E17" s="5"/>
      <c r="F17" s="13">
        <f>SUM(F6:F16)</f>
        <v>5503007.8099999996</v>
      </c>
      <c r="G17" s="1"/>
      <c r="H17" s="1"/>
      <c r="I17" s="7"/>
      <c r="J17" s="7"/>
      <c r="K17" s="7"/>
    </row>
    <row r="18" spans="1:11" s="18" customFormat="1" ht="14.25" x14ac:dyDescent="0.25">
      <c r="A18" s="21" t="s">
        <v>32</v>
      </c>
      <c r="B18" s="22"/>
      <c r="C18" s="22"/>
      <c r="D18" s="22"/>
      <c r="E18" s="22"/>
      <c r="F18" s="23"/>
      <c r="G18" s="17"/>
      <c r="H18" s="17"/>
    </row>
    <row r="21" spans="1:11" x14ac:dyDescent="0.25">
      <c r="C21" s="2" t="s">
        <v>30</v>
      </c>
    </row>
  </sheetData>
  <mergeCells count="6">
    <mergeCell ref="A18:F18"/>
    <mergeCell ref="A1:E1"/>
    <mergeCell ref="A2:G2"/>
    <mergeCell ref="A3:G3"/>
    <mergeCell ref="D4:E4"/>
    <mergeCell ref="A4:C4"/>
  </mergeCells>
  <hyperlinks>
    <hyperlink ref="B5" r:id="rId1" display="http://8x1000.pcm.it/Punteggi/RisultatoPunteggio.asp?Categoria=1&amp;Anno=2018&amp;item=2"/>
    <hyperlink ref="C5" r:id="rId2" display="http://8x1000.pcm.it/Punteggi/RisultatoPunteggio.asp?Categoria=1&amp;Anno=2018&amp;item=3"/>
    <hyperlink ref="D5" r:id="rId3" display="http://8x1000.pcm.it/Punteggi/RisultatoPunteggio.asp?Categoria=1&amp;Anno=2018&amp;item=9"/>
  </hyperlinks>
  <pageMargins left="0.19685039370078741" right="0.19685039370078741" top="0" bottom="0" header="0.31496062992125984" footer="0"/>
  <pageSetup paperSize="9" fitToWidth="0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BC 5 PROGETTI PAGATI</vt:lpstr>
      <vt:lpstr>'BC 5 PROGETTI PAGATI'!Print_Area</vt:lpstr>
      <vt:lpstr>'BC 5 PROGETTI PAGATI'!Print_Titles</vt:lpstr>
    </vt:vector>
  </TitlesOfParts>
  <Company>Administrator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Cecchini Laura</dc:creator>
  <cp:lastModifiedBy>Cecchini Laura</cp:lastModifiedBy>
  <cp:lastPrinted>2019-11-27T14:08:30Z</cp:lastPrinted>
  <dcterms:created xsi:type="dcterms:W3CDTF">2019-06-21T10:25:10Z</dcterms:created>
  <dcterms:modified xsi:type="dcterms:W3CDTF">2019-11-27T14:12:59Z</dcterms:modified>
</cp:coreProperties>
</file>